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DDE88EB6-3D15-443E-8DA4-16D2A1BA1570}" xr6:coauthVersionLast="47" xr6:coauthVersionMax="47" xr10:uidLastSave="{00000000-0000-0000-0000-000000000000}"/>
  <bookViews>
    <workbookView xWindow="330" yWindow="-120" windowWidth="28590" windowHeight="17520" activeTab="1" xr2:uid="{568BAA20-B587-40D6-A0CD-886AD9D660CA}"/>
  </bookViews>
  <sheets>
    <sheet name="BPU Lot 12-Sanitaire Plomberie" sheetId="1" r:id="rId1"/>
    <sheet name="DQE Lot 12-Sanitaire Plomberie" sheetId="2" r:id="rId2"/>
  </sheets>
  <definedNames>
    <definedName name="_xlnm.Print_Titles" localSheetId="0">'BPU Lot 12-Sanitaire Plomberie'!$1:$13</definedName>
    <definedName name="_xlnm.Print_Titles" localSheetId="1">'DQE Lot 12-Sanitaire Plomberie'!$1:$14</definedName>
    <definedName name="_xlnm.Print_Area" localSheetId="0">'BPU Lot 12-Sanitaire Plomberie'!$A$13:$D$51</definedName>
    <definedName name="_xlnm.Print_Area" localSheetId="1">'DQE Lot 12-Sanitaire Plomberie'!$A$14:$F$49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2" l="1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6" i="2"/>
  <c r="F39" i="2" l="1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41" i="2" l="1"/>
</calcChain>
</file>

<file path=xl/sharedStrings.xml><?xml version="1.0" encoding="utf-8"?>
<sst xmlns="http://schemas.openxmlformats.org/spreadsheetml/2006/main" count="183" uniqueCount="79">
  <si>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</si>
  <si>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</si>
  <si>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</si>
  <si>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</si>
  <si>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</si>
  <si>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</si>
  <si>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</si>
  <si>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</si>
  <si>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</si>
  <si>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M12</t>
  </si>
  <si>
    <t>MAIN D'ŒUVRE</t>
  </si>
  <si>
    <t>M012-01</t>
  </si>
  <si>
    <t>Coût horaire de jour, pour la main d'œuvre ouvrier qualifié du lundi au vendredi de 7h00 à 18h00</t>
  </si>
  <si>
    <t>h</t>
  </si>
  <si>
    <t>M012-02</t>
  </si>
  <si>
    <t>Coût horaire en journée, pour la main d'œuvre ouvrier qualifié le samedi 7h30 à 18h00.</t>
  </si>
  <si>
    <t>M012-03</t>
  </si>
  <si>
    <t>Forfait 2 heures pour dépannage d'urgence du lundi au vendredi de 7h00 à 18h00
Forfait comprenant les déplacements aller/retour, recherche de panne et dépannage</t>
  </si>
  <si>
    <t>Forfait</t>
  </si>
  <si>
    <t>TP12</t>
  </si>
  <si>
    <t>TRAVAUX DE PLOMBERIE</t>
  </si>
  <si>
    <t>TP12-01</t>
  </si>
  <si>
    <t>Mitigeur à cellule réglable pour équipement lavabo (protection du mitigeur, filtre en amont, organe de coupure, cycle anti-légionelle incorporé) </t>
  </si>
  <si>
    <t>unité</t>
  </si>
  <si>
    <t>TP12-02</t>
  </si>
  <si>
    <t>Mitigeur à cellule réglable pour équipement d'évier (protection du mitigeur, filtre en amont, organe de coupure, cycle anti-légionelle incorporé) :</t>
  </si>
  <si>
    <t>TP12-03</t>
  </si>
  <si>
    <t>Vannes d’arrêt EF-EC de Ø 12/17 ou 15/21 :</t>
  </si>
  <si>
    <t>TP12-04</t>
  </si>
  <si>
    <t>Mélangeur simple, mono trou ou mural + vannes d’arrêt EC-EF en amont de Ø approprié :</t>
  </si>
  <si>
    <t>TP12-05</t>
  </si>
  <si>
    <t xml:space="preserve">Robinet TEMPOSTOP à débit réglable et eau mitigée EF-EC </t>
  </si>
  <si>
    <t>TP12-06</t>
  </si>
  <si>
    <t>Cuvette pour bâtit-support y compris abattant incassable, fixations inox </t>
  </si>
  <si>
    <t>TP12-07</t>
  </si>
  <si>
    <t>Robinet de chasse de type PRESTO Ø 50 :</t>
  </si>
  <si>
    <t>TP12-08</t>
  </si>
  <si>
    <t xml:space="preserve">Ballon électrique production d’eau chaude 100 litres vertical (cuve garantie 5 ans, électricité 2 ans), compris vannes d’arrêt EF-EC </t>
  </si>
  <si>
    <t>TP12-09</t>
  </si>
  <si>
    <t xml:space="preserve">Chauffe-eau instantané 65 Litres, cuve inox, et vannes d’arrêt EF-EC </t>
  </si>
  <si>
    <t>TP12-10</t>
  </si>
  <si>
    <t xml:space="preserve">Chauffe-eau instantané 100 Litres, cuve inox, et vannes d’arrêt EF-EC </t>
  </si>
  <si>
    <t>TP12-11</t>
  </si>
  <si>
    <t xml:space="preserve">Forfait débouchage manuel </t>
  </si>
  <si>
    <t>TP12-12</t>
  </si>
  <si>
    <t>conduite d’évacuation en fonte rouge   Ø 260 mm</t>
  </si>
  <si>
    <t>ml</t>
  </si>
  <si>
    <t>TP12-13</t>
  </si>
  <si>
    <t>Conduite d’évacuation en fonte rouge   Ø 160 mm</t>
  </si>
  <si>
    <t>TP12-14</t>
  </si>
  <si>
    <t>Conduite d’évacuation en fonte rouge   Ø 150 mm</t>
  </si>
  <si>
    <t>TP12-15</t>
  </si>
  <si>
    <t>Conduite d’évacuation en fonte rouge   Ø 125 mm</t>
  </si>
  <si>
    <t>TP12-16</t>
  </si>
  <si>
    <t>Tampon de visite Ø 260 mm</t>
  </si>
  <si>
    <t>TP12-17</t>
  </si>
  <si>
    <t xml:space="preserve">Coude Ø 260 mm MF/FF de 90° sur évacuation en fonte rouge </t>
  </si>
  <si>
    <t>TP12-18</t>
  </si>
  <si>
    <t>Coude PVC Ø 100 mm MF/FF de 90° y compris dispositif de collage et d’étanchéité :</t>
  </si>
  <si>
    <t>TP12-19</t>
  </si>
  <si>
    <t>Conduite d'évacuation EU/EP PVC Ø 100 mm</t>
  </si>
  <si>
    <t>TP12-20</t>
  </si>
  <si>
    <t>Conduite d' évacuation EU PVC Ø 40 mm</t>
  </si>
  <si>
    <t>TP12-21</t>
  </si>
  <si>
    <t>Tampon de visite à visser Ø 40 mm</t>
  </si>
  <si>
    <t>TP12-22</t>
  </si>
  <si>
    <t>Vanne ¼ de tour, Ø 63 mm :</t>
  </si>
  <si>
    <t>REM12</t>
  </si>
  <si>
    <t>%</t>
  </si>
  <si>
    <t>Cachet, date et signature</t>
  </si>
  <si>
    <t> </t>
  </si>
  <si>
    <t>Taux de remise accordée  sur prix catalogue si prix non prévu au BPU (hors marché subséquent)</t>
  </si>
  <si>
    <t>DQE  LOT N°12 - SANITAIRE - PLOMBERIE</t>
  </si>
  <si>
    <t>BPU  LOT N°12 - SANITAIRE - PLOMBERIE</t>
  </si>
  <si>
    <t>QTE</t>
  </si>
  <si>
    <t>PRIX TOTAL HT</t>
  </si>
  <si>
    <t>TOTAL  H.T.</t>
  </si>
  <si>
    <t>Toutes les lignes du DQE seront remplies automatiquement une fois le BPU renseigné.</t>
  </si>
  <si>
    <t>Les quantités indiquées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</si>
</sst>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wrapText="1"/>
    </xf>
    <xf numFmtId="0" fontId="15" fillId="0" borderId="6" xfId="0" applyFont="1" applyBorder="1" applyAlignment="1">
      <alignment wrapText="1"/>
    </xf>
    <xf numFmtId="0" fontId="16" fillId="0" borderId="6" xfId="0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164" fontId="12" fillId="0" borderId="2" xfId="0" applyNumberFormat="1" applyFont="1" applyBorder="1" applyAlignment="1">
      <alignment vertical="center" wrapText="1"/>
    </xf>
    <xf numFmtId="0" fontId="9" fillId="4" borderId="14" xfId="0" applyFont="1" applyFill="1" applyBorder="1" applyAlignment="1">
      <alignment horizontal="center" wrapText="1"/>
    </xf>
    <xf numFmtId="10" fontId="12" fillId="0" borderId="2" xfId="0" applyNumberFormat="1" applyFont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9" fillId="5" borderId="14" xfId="0" applyNumberFormat="1" applyFont="1" applyFill="1" applyBorder="1" applyAlignment="1">
      <alignment horizontal="center" vertical="center" wrapText="1"/>
    </xf>
    <xf numFmtId="164" fontId="9" fillId="5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977D42B7-A187-4D5E-BB1D-C17D7E1A3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7CBFC4D8-61C3-4DDF-BF46-56FF3219D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9CD60-DA94-498B-A8DF-7A14E4B84554}">
  <sheetPr>
    <tabColor rgb="FF00B050"/>
    <pageSetUpPr fitToPage="1"/>
  </sheetPr>
  <dimension ref="A1:G51"/>
  <sheetViews>
    <sheetView zoomScaleNormal="100" zoomScaleSheetLayoutView="100" workbookViewId="0">
      <selection activeCell="A3" sqref="A3:D3"/>
    </sheetView>
  </sheetViews>
  <sheetFormatPr baseColWidth="10" defaultColWidth="11.42578125" defaultRowHeight="15" x14ac:dyDescent="0.25"/>
  <cols>
    <col min="1" max="1" width="8.85546875" style="2" customWidth="1"/>
    <col min="2" max="2" width="63.140625" style="2" customWidth="1"/>
    <col min="3" max="3" width="7.5703125" style="4" customWidth="1"/>
    <col min="4" max="4" width="19.7109375" style="32" customWidth="1"/>
    <col min="5" max="5" width="11.42578125" style="1"/>
    <col min="6" max="6" width="11.42578125" style="2"/>
    <col min="7" max="7" width="83.140625" style="2" customWidth="1"/>
    <col min="8" max="16384" width="11.42578125" style="2"/>
  </cols>
  <sheetData>
    <row r="1" spans="1:7" ht="47.25" customHeight="1" x14ac:dyDescent="0.25">
      <c r="A1" s="47" t="s">
        <v>0</v>
      </c>
      <c r="B1" s="47"/>
      <c r="C1" s="47"/>
      <c r="D1" s="47"/>
    </row>
    <row r="2" spans="1:7" x14ac:dyDescent="0.25">
      <c r="A2" s="3"/>
      <c r="B2" s="3"/>
      <c r="D2" s="30"/>
    </row>
    <row r="3" spans="1:7" x14ac:dyDescent="0.25">
      <c r="A3" s="48" t="s">
        <v>73</v>
      </c>
      <c r="B3" s="48"/>
      <c r="C3" s="48"/>
      <c r="D3" s="48"/>
    </row>
    <row r="4" spans="1:7" x14ac:dyDescent="0.25">
      <c r="A4" s="5"/>
      <c r="B4" s="5"/>
      <c r="D4" s="30"/>
    </row>
    <row r="5" spans="1:7" x14ac:dyDescent="0.25">
      <c r="A5" s="49" t="s">
        <v>1</v>
      </c>
      <c r="B5" s="49"/>
      <c r="C5" s="49"/>
      <c r="D5" s="49"/>
    </row>
    <row r="6" spans="1:7" x14ac:dyDescent="0.25">
      <c r="A6" s="6"/>
      <c r="B6" s="6"/>
      <c r="C6" s="7"/>
      <c r="D6" s="31"/>
    </row>
    <row r="7" spans="1:7" x14ac:dyDescent="0.25">
      <c r="A7" s="6"/>
      <c r="B7" s="8" t="s">
        <v>2</v>
      </c>
      <c r="C7" s="7"/>
      <c r="D7" s="31"/>
    </row>
    <row r="8" spans="1:7" ht="30" customHeight="1" x14ac:dyDescent="0.25">
      <c r="A8" s="6"/>
      <c r="B8" s="50" t="s">
        <v>3</v>
      </c>
      <c r="C8" s="50"/>
      <c r="D8" s="50"/>
    </row>
    <row r="9" spans="1:7" x14ac:dyDescent="0.25">
      <c r="A9" s="6"/>
      <c r="B9" s="50"/>
      <c r="C9" s="50"/>
      <c r="D9" s="50"/>
    </row>
    <row r="10" spans="1:7" x14ac:dyDescent="0.25">
      <c r="A10" s="6"/>
      <c r="B10" s="9"/>
      <c r="C10" s="9"/>
      <c r="D10" s="31"/>
    </row>
    <row r="11" spans="1:7" x14ac:dyDescent="0.25">
      <c r="A11" s="6"/>
      <c r="B11" s="10" t="s">
        <v>4</v>
      </c>
      <c r="C11" s="9"/>
      <c r="D11" s="31"/>
    </row>
    <row r="12" spans="1:7" ht="15.75" thickBot="1" x14ac:dyDescent="0.3"/>
    <row r="13" spans="1:7" s="5" customFormat="1" ht="30" customHeight="1" thickBot="1" x14ac:dyDescent="0.3">
      <c r="A13" s="36" t="s">
        <v>5</v>
      </c>
      <c r="B13" s="36" t="s">
        <v>6</v>
      </c>
      <c r="C13" s="36" t="s">
        <v>7</v>
      </c>
      <c r="D13" s="36" t="s">
        <v>8</v>
      </c>
      <c r="E13" s="1"/>
    </row>
    <row r="14" spans="1:7" s="12" customFormat="1" ht="30" customHeight="1" x14ac:dyDescent="0.25">
      <c r="A14" s="37" t="s">
        <v>9</v>
      </c>
      <c r="B14" s="38" t="s">
        <v>10</v>
      </c>
      <c r="C14" s="39"/>
      <c r="D14" s="40"/>
      <c r="E14" s="11"/>
    </row>
    <row r="15" spans="1:7" s="12" customFormat="1" ht="38.25" customHeight="1" x14ac:dyDescent="0.25">
      <c r="A15" s="13" t="s">
        <v>11</v>
      </c>
      <c r="B15" s="14" t="s">
        <v>12</v>
      </c>
      <c r="C15" s="15" t="s">
        <v>13</v>
      </c>
      <c r="D15" s="33"/>
      <c r="E15" s="11"/>
      <c r="G15" s="16"/>
    </row>
    <row r="16" spans="1:7" s="12" customFormat="1" ht="30" customHeight="1" x14ac:dyDescent="0.25">
      <c r="A16" s="13" t="s">
        <v>14</v>
      </c>
      <c r="B16" s="14" t="s">
        <v>15</v>
      </c>
      <c r="C16" s="15" t="s">
        <v>13</v>
      </c>
      <c r="D16" s="33"/>
      <c r="E16" s="11"/>
    </row>
    <row r="17" spans="1:6" s="12" customFormat="1" ht="63" customHeight="1" x14ac:dyDescent="0.25">
      <c r="A17" s="13" t="s">
        <v>16</v>
      </c>
      <c r="B17" s="17" t="s">
        <v>17</v>
      </c>
      <c r="C17" s="15" t="s">
        <v>18</v>
      </c>
      <c r="D17" s="33"/>
      <c r="E17" s="11"/>
    </row>
    <row r="18" spans="1:6" s="5" customFormat="1" ht="30" customHeight="1" x14ac:dyDescent="0.25">
      <c r="A18" s="41" t="s">
        <v>19</v>
      </c>
      <c r="B18" s="42" t="s">
        <v>20</v>
      </c>
      <c r="C18" s="43"/>
      <c r="D18" s="40"/>
      <c r="E18" s="1"/>
    </row>
    <row r="19" spans="1:6" s="5" customFormat="1" ht="52.5" customHeight="1" x14ac:dyDescent="0.25">
      <c r="A19" s="13" t="s">
        <v>21</v>
      </c>
      <c r="B19" s="18" t="s">
        <v>22</v>
      </c>
      <c r="C19" s="19" t="s">
        <v>23</v>
      </c>
      <c r="D19" s="33"/>
      <c r="E19" s="1"/>
      <c r="F19" s="20"/>
    </row>
    <row r="20" spans="1:6" s="5" customFormat="1" ht="55.5" customHeight="1" x14ac:dyDescent="0.25">
      <c r="A20" s="13" t="s">
        <v>24</v>
      </c>
      <c r="B20" s="18" t="s">
        <v>25</v>
      </c>
      <c r="C20" s="19" t="s">
        <v>23</v>
      </c>
      <c r="D20" s="33"/>
      <c r="E20" s="1"/>
    </row>
    <row r="21" spans="1:6" s="5" customFormat="1" ht="30" customHeight="1" x14ac:dyDescent="0.25">
      <c r="A21" s="13" t="s">
        <v>26</v>
      </c>
      <c r="B21" s="18" t="s">
        <v>27</v>
      </c>
      <c r="C21" s="19" t="s">
        <v>23</v>
      </c>
      <c r="D21" s="33"/>
      <c r="E21" s="1"/>
    </row>
    <row r="22" spans="1:6" s="5" customFormat="1" ht="30" customHeight="1" x14ac:dyDescent="0.25">
      <c r="A22" s="13" t="s">
        <v>28</v>
      </c>
      <c r="B22" s="18" t="s">
        <v>29</v>
      </c>
      <c r="C22" s="19" t="s">
        <v>23</v>
      </c>
      <c r="D22" s="33"/>
      <c r="E22" s="1"/>
    </row>
    <row r="23" spans="1:6" s="5" customFormat="1" ht="30" customHeight="1" x14ac:dyDescent="0.25">
      <c r="A23" s="13" t="s">
        <v>30</v>
      </c>
      <c r="B23" s="18" t="s">
        <v>31</v>
      </c>
      <c r="C23" s="19" t="s">
        <v>23</v>
      </c>
      <c r="D23" s="33"/>
      <c r="E23" s="1"/>
    </row>
    <row r="24" spans="1:6" s="5" customFormat="1" ht="30" customHeight="1" x14ac:dyDescent="0.25">
      <c r="A24" s="13" t="s">
        <v>32</v>
      </c>
      <c r="B24" s="21" t="s">
        <v>33</v>
      </c>
      <c r="C24" s="19" t="s">
        <v>23</v>
      </c>
      <c r="D24" s="33"/>
      <c r="E24" s="1"/>
    </row>
    <row r="25" spans="1:6" s="5" customFormat="1" ht="30" customHeight="1" x14ac:dyDescent="0.25">
      <c r="A25" s="13" t="s">
        <v>34</v>
      </c>
      <c r="B25" s="21" t="s">
        <v>35</v>
      </c>
      <c r="C25" s="19" t="s">
        <v>23</v>
      </c>
      <c r="D25" s="33"/>
      <c r="E25" s="1"/>
    </row>
    <row r="26" spans="1:6" s="5" customFormat="1" ht="50.25" customHeight="1" x14ac:dyDescent="0.25">
      <c r="A26" s="13" t="s">
        <v>36</v>
      </c>
      <c r="B26" s="21" t="s">
        <v>37</v>
      </c>
      <c r="C26" s="19" t="s">
        <v>23</v>
      </c>
      <c r="D26" s="33"/>
      <c r="E26" s="1"/>
    </row>
    <row r="27" spans="1:6" s="5" customFormat="1" ht="30" customHeight="1" x14ac:dyDescent="0.25">
      <c r="A27" s="13" t="s">
        <v>38</v>
      </c>
      <c r="B27" s="21" t="s">
        <v>39</v>
      </c>
      <c r="C27" s="19" t="s">
        <v>23</v>
      </c>
      <c r="D27" s="33"/>
      <c r="E27" s="1"/>
    </row>
    <row r="28" spans="1:6" ht="30" customHeight="1" x14ac:dyDescent="0.25">
      <c r="A28" s="13" t="s">
        <v>40</v>
      </c>
      <c r="B28" s="22" t="s">
        <v>41</v>
      </c>
      <c r="C28" s="19" t="s">
        <v>23</v>
      </c>
      <c r="D28" s="33"/>
    </row>
    <row r="29" spans="1:6" ht="30" customHeight="1" x14ac:dyDescent="0.25">
      <c r="A29" s="13" t="s">
        <v>42</v>
      </c>
      <c r="B29" s="21" t="s">
        <v>43</v>
      </c>
      <c r="C29" s="19" t="s">
        <v>23</v>
      </c>
      <c r="D29" s="33"/>
    </row>
    <row r="30" spans="1:6" ht="30" customHeight="1" x14ac:dyDescent="0.25">
      <c r="A30" s="13" t="s">
        <v>44</v>
      </c>
      <c r="B30" s="21" t="s">
        <v>45</v>
      </c>
      <c r="C30" s="19" t="s">
        <v>46</v>
      </c>
      <c r="D30" s="33"/>
    </row>
    <row r="31" spans="1:6" ht="30" customHeight="1" x14ac:dyDescent="0.25">
      <c r="A31" s="13" t="s">
        <v>47</v>
      </c>
      <c r="B31" s="21" t="s">
        <v>48</v>
      </c>
      <c r="C31" s="19" t="s">
        <v>46</v>
      </c>
      <c r="D31" s="33"/>
    </row>
    <row r="32" spans="1:6" ht="30" customHeight="1" x14ac:dyDescent="0.25">
      <c r="A32" s="13" t="s">
        <v>49</v>
      </c>
      <c r="B32" s="21" t="s">
        <v>50</v>
      </c>
      <c r="C32" s="19" t="s">
        <v>46</v>
      </c>
      <c r="D32" s="33"/>
    </row>
    <row r="33" spans="1:7" ht="30" customHeight="1" x14ac:dyDescent="0.25">
      <c r="A33" s="13" t="s">
        <v>51</v>
      </c>
      <c r="B33" s="21" t="s">
        <v>52</v>
      </c>
      <c r="C33" s="19" t="s">
        <v>46</v>
      </c>
      <c r="D33" s="33"/>
    </row>
    <row r="34" spans="1:7" ht="30" customHeight="1" x14ac:dyDescent="0.25">
      <c r="A34" s="13" t="s">
        <v>53</v>
      </c>
      <c r="B34" s="21" t="s">
        <v>54</v>
      </c>
      <c r="C34" s="19" t="s">
        <v>23</v>
      </c>
      <c r="D34" s="33"/>
    </row>
    <row r="35" spans="1:7" ht="30" customHeight="1" x14ac:dyDescent="0.25">
      <c r="A35" s="13" t="s">
        <v>55</v>
      </c>
      <c r="B35" s="21" t="s">
        <v>56</v>
      </c>
      <c r="C35" s="19" t="s">
        <v>23</v>
      </c>
      <c r="D35" s="33"/>
    </row>
    <row r="36" spans="1:7" ht="30" customHeight="1" x14ac:dyDescent="0.25">
      <c r="A36" s="13" t="s">
        <v>57</v>
      </c>
      <c r="B36" s="21" t="s">
        <v>58</v>
      </c>
      <c r="C36" s="19" t="s">
        <v>23</v>
      </c>
      <c r="D36" s="33"/>
    </row>
    <row r="37" spans="1:7" ht="30" customHeight="1" x14ac:dyDescent="0.25">
      <c r="A37" s="13" t="s">
        <v>59</v>
      </c>
      <c r="B37" s="21" t="s">
        <v>60</v>
      </c>
      <c r="C37" s="19" t="s">
        <v>46</v>
      </c>
      <c r="D37" s="33"/>
    </row>
    <row r="38" spans="1:7" ht="30" customHeight="1" x14ac:dyDescent="0.25">
      <c r="A38" s="13" t="s">
        <v>61</v>
      </c>
      <c r="B38" s="21" t="s">
        <v>62</v>
      </c>
      <c r="C38" s="19" t="s">
        <v>46</v>
      </c>
      <c r="D38" s="33"/>
    </row>
    <row r="39" spans="1:7" ht="30" customHeight="1" x14ac:dyDescent="0.25">
      <c r="A39" s="13" t="s">
        <v>63</v>
      </c>
      <c r="B39" s="21" t="s">
        <v>64</v>
      </c>
      <c r="C39" s="19" t="s">
        <v>46</v>
      </c>
      <c r="D39" s="33"/>
    </row>
    <row r="40" spans="1:7" ht="30" customHeight="1" x14ac:dyDescent="0.25">
      <c r="A40" s="13" t="s">
        <v>65</v>
      </c>
      <c r="B40" s="21" t="s">
        <v>66</v>
      </c>
      <c r="C40" s="19" t="s">
        <v>7</v>
      </c>
      <c r="D40" s="33"/>
    </row>
    <row r="41" spans="1:7" x14ac:dyDescent="0.25">
      <c r="A41" s="26"/>
      <c r="B41" s="26"/>
      <c r="C41" s="26" t="s">
        <v>70</v>
      </c>
      <c r="D41" s="34" t="s">
        <v>70</v>
      </c>
    </row>
    <row r="42" spans="1:7" x14ac:dyDescent="0.25">
      <c r="A42" s="27"/>
      <c r="B42" s="28"/>
      <c r="C42" s="29"/>
      <c r="D42" s="29"/>
    </row>
    <row r="43" spans="1:7" ht="30" x14ac:dyDescent="0.25">
      <c r="A43" s="23" t="s">
        <v>67</v>
      </c>
      <c r="B43" s="24" t="s">
        <v>71</v>
      </c>
      <c r="C43" s="25" t="s">
        <v>68</v>
      </c>
      <c r="D43" s="35"/>
    </row>
    <row r="46" spans="1:7" s="1" customFormat="1" x14ac:dyDescent="0.25">
      <c r="A46" s="2"/>
      <c r="B46" s="9" t="s">
        <v>69</v>
      </c>
      <c r="C46" s="4"/>
      <c r="D46" s="32"/>
      <c r="F46" s="2"/>
      <c r="G46" s="2"/>
    </row>
    <row r="47" spans="1:7" s="1" customFormat="1" ht="21" customHeight="1" x14ac:dyDescent="0.25">
      <c r="A47" s="2"/>
      <c r="B47" s="51"/>
      <c r="C47" s="52"/>
      <c r="D47" s="53"/>
      <c r="F47" s="2"/>
      <c r="G47" s="2"/>
    </row>
    <row r="48" spans="1:7" s="1" customFormat="1" ht="21" customHeight="1" x14ac:dyDescent="0.25">
      <c r="A48" s="2"/>
      <c r="B48" s="54"/>
      <c r="C48" s="55"/>
      <c r="D48" s="56"/>
      <c r="F48" s="2"/>
      <c r="G48" s="2"/>
    </row>
    <row r="49" spans="1:7" s="1" customFormat="1" ht="21" customHeight="1" x14ac:dyDescent="0.25">
      <c r="A49" s="2"/>
      <c r="B49" s="54"/>
      <c r="C49" s="55"/>
      <c r="D49" s="56"/>
      <c r="F49" s="2"/>
      <c r="G49" s="2"/>
    </row>
    <row r="50" spans="1:7" s="1" customFormat="1" ht="21" customHeight="1" x14ac:dyDescent="0.25">
      <c r="A50" s="2"/>
      <c r="B50" s="54"/>
      <c r="C50" s="55"/>
      <c r="D50" s="56"/>
      <c r="F50" s="2"/>
      <c r="G50" s="2"/>
    </row>
    <row r="51" spans="1:7" s="1" customFormat="1" ht="21" customHeight="1" x14ac:dyDescent="0.25">
      <c r="A51" s="2"/>
      <c r="B51" s="57"/>
      <c r="C51" s="58"/>
      <c r="D51" s="59"/>
      <c r="F51" s="2"/>
      <c r="G51" s="2"/>
    </row>
  </sheetData>
  <mergeCells count="6">
    <mergeCell ref="A1:D1"/>
    <mergeCell ref="A3:D3"/>
    <mergeCell ref="A5:D5"/>
    <mergeCell ref="B9:D9"/>
    <mergeCell ref="B47:D51"/>
    <mergeCell ref="B8:D8"/>
  </mergeCells>
  <printOptions horizontalCentered="1"/>
  <pageMargins left="0.6692913385826772" right="0.6692913385826772" top="0.6692913385826772" bottom="0.6692913385826772" header="0" footer="0.39370078740157483"/>
  <pageSetup paperSize="9" scale="88" fitToHeight="1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0EE9C-EDFF-40F8-ABE4-1F53F2CF5D21}">
  <sheetPr>
    <tabColor rgb="FF00B050"/>
    <pageSetUpPr fitToPage="1"/>
  </sheetPr>
  <dimension ref="A1:G49"/>
  <sheetViews>
    <sheetView tabSelected="1" topLeftCell="A2" zoomScaleNormal="100" zoomScaleSheetLayoutView="100" workbookViewId="0">
      <selection activeCell="A5" sqref="A5:F5"/>
    </sheetView>
  </sheetViews>
  <sheetFormatPr baseColWidth="10" defaultColWidth="11.42578125" defaultRowHeight="15" x14ac:dyDescent="0.25"/>
  <cols>
    <col min="1" max="1" width="8.85546875" style="2" customWidth="1"/>
    <col min="2" max="2" width="63.140625" style="2" customWidth="1"/>
    <col min="3" max="3" width="7.5703125" style="4" customWidth="1"/>
    <col min="4" max="4" width="16.85546875" style="32" customWidth="1"/>
    <col min="5" max="5" width="11.42578125" style="1"/>
    <col min="6" max="6" width="15.7109375" style="2" customWidth="1"/>
    <col min="7" max="7" width="83.140625" style="2" customWidth="1"/>
    <col min="8" max="16384" width="11.42578125" style="2"/>
  </cols>
  <sheetData>
    <row r="1" spans="1:6" ht="47.25" customHeight="1" x14ac:dyDescent="0.25">
      <c r="A1" s="47" t="s">
        <v>0</v>
      </c>
      <c r="B1" s="47"/>
      <c r="C1" s="47"/>
      <c r="D1" s="47"/>
      <c r="E1" s="47"/>
      <c r="F1" s="47"/>
    </row>
    <row r="2" spans="1:6" x14ac:dyDescent="0.25">
      <c r="A2" s="3"/>
      <c r="B2" s="3"/>
      <c r="D2" s="30"/>
    </row>
    <row r="3" spans="1:6" ht="15" customHeight="1" x14ac:dyDescent="0.25">
      <c r="A3" s="48" t="s">
        <v>72</v>
      </c>
      <c r="B3" s="48"/>
      <c r="C3" s="48"/>
      <c r="D3" s="48"/>
      <c r="E3" s="48"/>
      <c r="F3" s="48"/>
    </row>
    <row r="4" spans="1:6" x14ac:dyDescent="0.25">
      <c r="A4" s="5"/>
      <c r="B4" s="5"/>
      <c r="D4" s="30"/>
    </row>
    <row r="5" spans="1:6" ht="15" customHeight="1" x14ac:dyDescent="0.25">
      <c r="A5" s="49" t="s">
        <v>1</v>
      </c>
      <c r="B5" s="49"/>
      <c r="C5" s="49"/>
      <c r="D5" s="49"/>
      <c r="E5" s="49"/>
      <c r="F5" s="49"/>
    </row>
    <row r="6" spans="1:6" x14ac:dyDescent="0.25">
      <c r="A6" s="6"/>
      <c r="B6" s="6"/>
      <c r="C6" s="7"/>
      <c r="D6" s="31"/>
    </row>
    <row r="7" spans="1:6" x14ac:dyDescent="0.25">
      <c r="A7" s="6"/>
      <c r="B7" s="8" t="s">
        <v>2</v>
      </c>
      <c r="C7" s="7"/>
      <c r="D7" s="6"/>
    </row>
    <row r="8" spans="1:6" ht="30" customHeight="1" x14ac:dyDescent="0.25">
      <c r="A8" s="6"/>
      <c r="B8" s="50" t="s">
        <v>3</v>
      </c>
      <c r="C8" s="50"/>
      <c r="D8" s="50"/>
    </row>
    <row r="9" spans="1:6" x14ac:dyDescent="0.25">
      <c r="A9" s="6"/>
      <c r="B9" s="50"/>
      <c r="C9" s="50"/>
      <c r="D9" s="50"/>
    </row>
    <row r="10" spans="1:6" x14ac:dyDescent="0.25">
      <c r="A10" s="6"/>
      <c r="B10" s="10" t="s">
        <v>77</v>
      </c>
      <c r="C10" s="9"/>
      <c r="D10" s="9"/>
    </row>
    <row r="11" spans="1:6" x14ac:dyDescent="0.25">
      <c r="A11" s="6"/>
      <c r="B11" s="10"/>
      <c r="C11" s="9"/>
      <c r="D11" s="9"/>
    </row>
    <row r="12" spans="1:6" x14ac:dyDescent="0.25">
      <c r="A12" s="6"/>
      <c r="B12" s="46" t="s">
        <v>78</v>
      </c>
      <c r="C12" s="9"/>
      <c r="D12" s="9"/>
    </row>
    <row r="13" spans="1:6" ht="15.75" thickBot="1" x14ac:dyDescent="0.3"/>
    <row r="14" spans="1:6" s="5" customFormat="1" ht="30" customHeight="1" thickBot="1" x14ac:dyDescent="0.3">
      <c r="A14" s="36" t="s">
        <v>5</v>
      </c>
      <c r="B14" s="36" t="s">
        <v>6</v>
      </c>
      <c r="C14" s="36" t="s">
        <v>7</v>
      </c>
      <c r="D14" s="36" t="s">
        <v>8</v>
      </c>
      <c r="E14" s="36" t="s">
        <v>74</v>
      </c>
      <c r="F14" s="36" t="s">
        <v>75</v>
      </c>
    </row>
    <row r="15" spans="1:6" s="12" customFormat="1" ht="30" customHeight="1" x14ac:dyDescent="0.25">
      <c r="A15" s="37" t="s">
        <v>9</v>
      </c>
      <c r="B15" s="38" t="s">
        <v>10</v>
      </c>
      <c r="C15" s="39"/>
      <c r="D15" s="40"/>
      <c r="E15" s="40"/>
      <c r="F15" s="40"/>
    </row>
    <row r="16" spans="1:6" s="12" customFormat="1" ht="63" customHeight="1" x14ac:dyDescent="0.25">
      <c r="A16" s="13" t="s">
        <v>16</v>
      </c>
      <c r="B16" s="17" t="s">
        <v>17</v>
      </c>
      <c r="C16" s="15" t="s">
        <v>18</v>
      </c>
      <c r="D16" s="33">
        <f>'BPU Lot 12-Sanitaire Plomberie'!D17</f>
        <v>0</v>
      </c>
      <c r="E16" s="15">
        <v>8</v>
      </c>
      <c r="F16" s="33">
        <f>D16*E16</f>
        <v>0</v>
      </c>
    </row>
    <row r="17" spans="1:6" s="5" customFormat="1" ht="30" customHeight="1" x14ac:dyDescent="0.25">
      <c r="A17" s="41" t="s">
        <v>19</v>
      </c>
      <c r="B17" s="42" t="s">
        <v>20</v>
      </c>
      <c r="C17" s="43"/>
      <c r="D17" s="40"/>
      <c r="E17" s="40"/>
      <c r="F17" s="40"/>
    </row>
    <row r="18" spans="1:6" s="5" customFormat="1" ht="52.5" customHeight="1" x14ac:dyDescent="0.25">
      <c r="A18" s="13" t="s">
        <v>21</v>
      </c>
      <c r="B18" s="18" t="s">
        <v>22</v>
      </c>
      <c r="C18" s="19" t="s">
        <v>23</v>
      </c>
      <c r="D18" s="33">
        <f>'BPU Lot 12-Sanitaire Plomberie'!D19</f>
        <v>0</v>
      </c>
      <c r="E18" s="25">
        <v>10</v>
      </c>
      <c r="F18" s="33">
        <f t="shared" ref="F18:F39" si="0">D18*E18</f>
        <v>0</v>
      </c>
    </row>
    <row r="19" spans="1:6" s="5" customFormat="1" ht="55.5" customHeight="1" x14ac:dyDescent="0.25">
      <c r="A19" s="13" t="s">
        <v>24</v>
      </c>
      <c r="B19" s="18" t="s">
        <v>25</v>
      </c>
      <c r="C19" s="19" t="s">
        <v>23</v>
      </c>
      <c r="D19" s="33">
        <f>'BPU Lot 12-Sanitaire Plomberie'!D20</f>
        <v>0</v>
      </c>
      <c r="E19" s="25">
        <v>10</v>
      </c>
      <c r="F19" s="33">
        <f t="shared" si="0"/>
        <v>0</v>
      </c>
    </row>
    <row r="20" spans="1:6" s="5" customFormat="1" ht="30" customHeight="1" x14ac:dyDescent="0.25">
      <c r="A20" s="13" t="s">
        <v>26</v>
      </c>
      <c r="B20" s="18" t="s">
        <v>27</v>
      </c>
      <c r="C20" s="19" t="s">
        <v>23</v>
      </c>
      <c r="D20" s="33">
        <f>'BPU Lot 12-Sanitaire Plomberie'!D21</f>
        <v>0</v>
      </c>
      <c r="E20" s="25">
        <v>20</v>
      </c>
      <c r="F20" s="33">
        <f t="shared" si="0"/>
        <v>0</v>
      </c>
    </row>
    <row r="21" spans="1:6" s="5" customFormat="1" ht="30" customHeight="1" x14ac:dyDescent="0.25">
      <c r="A21" s="13" t="s">
        <v>28</v>
      </c>
      <c r="B21" s="18" t="s">
        <v>29</v>
      </c>
      <c r="C21" s="19" t="s">
        <v>23</v>
      </c>
      <c r="D21" s="33">
        <f>'BPU Lot 12-Sanitaire Plomberie'!D22</f>
        <v>0</v>
      </c>
      <c r="E21" s="25">
        <v>10</v>
      </c>
      <c r="F21" s="33">
        <f t="shared" si="0"/>
        <v>0</v>
      </c>
    </row>
    <row r="22" spans="1:6" s="5" customFormat="1" ht="30" customHeight="1" x14ac:dyDescent="0.25">
      <c r="A22" s="13" t="s">
        <v>30</v>
      </c>
      <c r="B22" s="18" t="s">
        <v>31</v>
      </c>
      <c r="C22" s="19" t="s">
        <v>23</v>
      </c>
      <c r="D22" s="33">
        <f>'BPU Lot 12-Sanitaire Plomberie'!D23</f>
        <v>0</v>
      </c>
      <c r="E22" s="25">
        <v>20</v>
      </c>
      <c r="F22" s="33">
        <f t="shared" si="0"/>
        <v>0</v>
      </c>
    </row>
    <row r="23" spans="1:6" s="5" customFormat="1" ht="30" customHeight="1" x14ac:dyDescent="0.25">
      <c r="A23" s="13" t="s">
        <v>32</v>
      </c>
      <c r="B23" s="21" t="s">
        <v>33</v>
      </c>
      <c r="C23" s="19" t="s">
        <v>23</v>
      </c>
      <c r="D23" s="33">
        <f>'BPU Lot 12-Sanitaire Plomberie'!D24</f>
        <v>0</v>
      </c>
      <c r="E23" s="25">
        <v>10</v>
      </c>
      <c r="F23" s="33">
        <f t="shared" si="0"/>
        <v>0</v>
      </c>
    </row>
    <row r="24" spans="1:6" s="5" customFormat="1" ht="30" customHeight="1" x14ac:dyDescent="0.25">
      <c r="A24" s="13" t="s">
        <v>34</v>
      </c>
      <c r="B24" s="21" t="s">
        <v>35</v>
      </c>
      <c r="C24" s="19" t="s">
        <v>23</v>
      </c>
      <c r="D24" s="33">
        <f>'BPU Lot 12-Sanitaire Plomberie'!D25</f>
        <v>0</v>
      </c>
      <c r="E24" s="25">
        <v>10</v>
      </c>
      <c r="F24" s="33">
        <f t="shared" si="0"/>
        <v>0</v>
      </c>
    </row>
    <row r="25" spans="1:6" s="5" customFormat="1" ht="50.25" customHeight="1" x14ac:dyDescent="0.25">
      <c r="A25" s="13" t="s">
        <v>36</v>
      </c>
      <c r="B25" s="21" t="s">
        <v>37</v>
      </c>
      <c r="C25" s="19" t="s">
        <v>23</v>
      </c>
      <c r="D25" s="33">
        <f>'BPU Lot 12-Sanitaire Plomberie'!D26</f>
        <v>0</v>
      </c>
      <c r="E25" s="25">
        <v>10</v>
      </c>
      <c r="F25" s="33">
        <f t="shared" si="0"/>
        <v>0</v>
      </c>
    </row>
    <row r="26" spans="1:6" s="5" customFormat="1" ht="30" customHeight="1" x14ac:dyDescent="0.25">
      <c r="A26" s="13" t="s">
        <v>38</v>
      </c>
      <c r="B26" s="21" t="s">
        <v>39</v>
      </c>
      <c r="C26" s="19" t="s">
        <v>23</v>
      </c>
      <c r="D26" s="33">
        <f>'BPU Lot 12-Sanitaire Plomberie'!D27</f>
        <v>0</v>
      </c>
      <c r="E26" s="25">
        <v>5</v>
      </c>
      <c r="F26" s="33">
        <f t="shared" si="0"/>
        <v>0</v>
      </c>
    </row>
    <row r="27" spans="1:6" ht="30" customHeight="1" x14ac:dyDescent="0.25">
      <c r="A27" s="13" t="s">
        <v>40</v>
      </c>
      <c r="B27" s="22" t="s">
        <v>41</v>
      </c>
      <c r="C27" s="19" t="s">
        <v>23</v>
      </c>
      <c r="D27" s="33">
        <f>'BPU Lot 12-Sanitaire Plomberie'!D28</f>
        <v>0</v>
      </c>
      <c r="E27" s="25">
        <v>1</v>
      </c>
      <c r="F27" s="33">
        <f t="shared" si="0"/>
        <v>0</v>
      </c>
    </row>
    <row r="28" spans="1:6" ht="30" customHeight="1" x14ac:dyDescent="0.25">
      <c r="A28" s="13" t="s">
        <v>42</v>
      </c>
      <c r="B28" s="21" t="s">
        <v>43</v>
      </c>
      <c r="C28" s="19" t="s">
        <v>23</v>
      </c>
      <c r="D28" s="33">
        <f>'BPU Lot 12-Sanitaire Plomberie'!D29</f>
        <v>0</v>
      </c>
      <c r="E28" s="25">
        <v>10</v>
      </c>
      <c r="F28" s="33">
        <f t="shared" si="0"/>
        <v>0</v>
      </c>
    </row>
    <row r="29" spans="1:6" ht="30" customHeight="1" x14ac:dyDescent="0.25">
      <c r="A29" s="13" t="s">
        <v>44</v>
      </c>
      <c r="B29" s="21" t="s">
        <v>45</v>
      </c>
      <c r="C29" s="19" t="s">
        <v>46</v>
      </c>
      <c r="D29" s="33">
        <f>'BPU Lot 12-Sanitaire Plomberie'!D30</f>
        <v>0</v>
      </c>
      <c r="E29" s="25">
        <v>15</v>
      </c>
      <c r="F29" s="33">
        <f t="shared" si="0"/>
        <v>0</v>
      </c>
    </row>
    <row r="30" spans="1:6" ht="30" customHeight="1" x14ac:dyDescent="0.25">
      <c r="A30" s="13" t="s">
        <v>47</v>
      </c>
      <c r="B30" s="21" t="s">
        <v>48</v>
      </c>
      <c r="C30" s="19" t="s">
        <v>46</v>
      </c>
      <c r="D30" s="33">
        <f>'BPU Lot 12-Sanitaire Plomberie'!D31</f>
        <v>0</v>
      </c>
      <c r="E30" s="25">
        <v>15</v>
      </c>
      <c r="F30" s="33">
        <f t="shared" si="0"/>
        <v>0</v>
      </c>
    </row>
    <row r="31" spans="1:6" ht="30" customHeight="1" x14ac:dyDescent="0.25">
      <c r="A31" s="13" t="s">
        <v>49</v>
      </c>
      <c r="B31" s="21" t="s">
        <v>50</v>
      </c>
      <c r="C31" s="19" t="s">
        <v>46</v>
      </c>
      <c r="D31" s="33">
        <f>'BPU Lot 12-Sanitaire Plomberie'!D32</f>
        <v>0</v>
      </c>
      <c r="E31" s="25">
        <v>15</v>
      </c>
      <c r="F31" s="33">
        <f t="shared" si="0"/>
        <v>0</v>
      </c>
    </row>
    <row r="32" spans="1:6" ht="30" customHeight="1" x14ac:dyDescent="0.25">
      <c r="A32" s="13" t="s">
        <v>51</v>
      </c>
      <c r="B32" s="21" t="s">
        <v>52</v>
      </c>
      <c r="C32" s="19" t="s">
        <v>46</v>
      </c>
      <c r="D32" s="33">
        <f>'BPU Lot 12-Sanitaire Plomberie'!D33</f>
        <v>0</v>
      </c>
      <c r="E32" s="25">
        <v>15</v>
      </c>
      <c r="F32" s="33">
        <f t="shared" si="0"/>
        <v>0</v>
      </c>
    </row>
    <row r="33" spans="1:7" ht="30" customHeight="1" x14ac:dyDescent="0.25">
      <c r="A33" s="13" t="s">
        <v>53</v>
      </c>
      <c r="B33" s="21" t="s">
        <v>54</v>
      </c>
      <c r="C33" s="19" t="s">
        <v>23</v>
      </c>
      <c r="D33" s="33">
        <f>'BPU Lot 12-Sanitaire Plomberie'!D34</f>
        <v>0</v>
      </c>
      <c r="E33" s="25">
        <v>5</v>
      </c>
      <c r="F33" s="33">
        <f t="shared" si="0"/>
        <v>0</v>
      </c>
    </row>
    <row r="34" spans="1:7" ht="30" customHeight="1" x14ac:dyDescent="0.25">
      <c r="A34" s="13" t="s">
        <v>55</v>
      </c>
      <c r="B34" s="21" t="s">
        <v>56</v>
      </c>
      <c r="C34" s="19" t="s">
        <v>23</v>
      </c>
      <c r="D34" s="33">
        <f>'BPU Lot 12-Sanitaire Plomberie'!D35</f>
        <v>0</v>
      </c>
      <c r="E34" s="25">
        <v>4</v>
      </c>
      <c r="F34" s="33">
        <f t="shared" si="0"/>
        <v>0</v>
      </c>
    </row>
    <row r="35" spans="1:7" ht="30" customHeight="1" x14ac:dyDescent="0.25">
      <c r="A35" s="13" t="s">
        <v>57</v>
      </c>
      <c r="B35" s="21" t="s">
        <v>58</v>
      </c>
      <c r="C35" s="19" t="s">
        <v>23</v>
      </c>
      <c r="D35" s="33">
        <f>'BPU Lot 12-Sanitaire Plomberie'!D36</f>
        <v>0</v>
      </c>
      <c r="E35" s="25">
        <v>4</v>
      </c>
      <c r="F35" s="33">
        <f t="shared" si="0"/>
        <v>0</v>
      </c>
    </row>
    <row r="36" spans="1:7" ht="30" customHeight="1" x14ac:dyDescent="0.25">
      <c r="A36" s="13" t="s">
        <v>59</v>
      </c>
      <c r="B36" s="21" t="s">
        <v>60</v>
      </c>
      <c r="C36" s="19" t="s">
        <v>46</v>
      </c>
      <c r="D36" s="33">
        <f>'BPU Lot 12-Sanitaire Plomberie'!D37</f>
        <v>0</v>
      </c>
      <c r="E36" s="25">
        <v>20</v>
      </c>
      <c r="F36" s="33">
        <f t="shared" si="0"/>
        <v>0</v>
      </c>
    </row>
    <row r="37" spans="1:7" ht="30" customHeight="1" x14ac:dyDescent="0.25">
      <c r="A37" s="13" t="s">
        <v>61</v>
      </c>
      <c r="B37" s="21" t="s">
        <v>62</v>
      </c>
      <c r="C37" s="19" t="s">
        <v>46</v>
      </c>
      <c r="D37" s="33">
        <f>'BPU Lot 12-Sanitaire Plomberie'!D38</f>
        <v>0</v>
      </c>
      <c r="E37" s="25">
        <v>20</v>
      </c>
      <c r="F37" s="33">
        <f t="shared" si="0"/>
        <v>0</v>
      </c>
    </row>
    <row r="38" spans="1:7" ht="30" customHeight="1" x14ac:dyDescent="0.25">
      <c r="A38" s="13" t="s">
        <v>63</v>
      </c>
      <c r="B38" s="21" t="s">
        <v>64</v>
      </c>
      <c r="C38" s="19" t="s">
        <v>46</v>
      </c>
      <c r="D38" s="33">
        <f>'BPU Lot 12-Sanitaire Plomberie'!D39</f>
        <v>0</v>
      </c>
      <c r="E38" s="25">
        <v>4</v>
      </c>
      <c r="F38" s="33">
        <f t="shared" si="0"/>
        <v>0</v>
      </c>
    </row>
    <row r="39" spans="1:7" ht="30" customHeight="1" x14ac:dyDescent="0.25">
      <c r="A39" s="13" t="s">
        <v>65</v>
      </c>
      <c r="B39" s="21" t="s">
        <v>66</v>
      </c>
      <c r="C39" s="19" t="s">
        <v>7</v>
      </c>
      <c r="D39" s="33">
        <f>'BPU Lot 12-Sanitaire Plomberie'!D40</f>
        <v>0</v>
      </c>
      <c r="E39" s="25">
        <v>10</v>
      </c>
      <c r="F39" s="33">
        <f t="shared" si="0"/>
        <v>0</v>
      </c>
    </row>
    <row r="40" spans="1:7" x14ac:dyDescent="0.25">
      <c r="A40" s="44"/>
      <c r="B40" s="32"/>
      <c r="C40" s="1"/>
      <c r="D40" s="2"/>
    </row>
    <row r="41" spans="1:7" ht="21" customHeight="1" x14ac:dyDescent="0.25">
      <c r="A41" s="44"/>
      <c r="B41" s="32"/>
      <c r="C41" s="1"/>
      <c r="D41" s="60" t="s">
        <v>76</v>
      </c>
      <c r="E41" s="61"/>
      <c r="F41" s="45">
        <f>SUM(F16:F39)</f>
        <v>0</v>
      </c>
    </row>
    <row r="42" spans="1:7" x14ac:dyDescent="0.25">
      <c r="A42" s="44"/>
      <c r="B42" s="32"/>
      <c r="C42" s="1"/>
      <c r="D42" s="2"/>
    </row>
    <row r="44" spans="1:7" s="1" customFormat="1" x14ac:dyDescent="0.25">
      <c r="A44" s="2"/>
      <c r="B44" s="9" t="s">
        <v>69</v>
      </c>
      <c r="C44" s="4"/>
      <c r="D44" s="32"/>
      <c r="F44" s="2"/>
      <c r="G44" s="2"/>
    </row>
    <row r="45" spans="1:7" s="1" customFormat="1" ht="21" customHeight="1" x14ac:dyDescent="0.25">
      <c r="A45" s="2"/>
      <c r="B45" s="51"/>
      <c r="C45" s="52"/>
      <c r="D45" s="53"/>
      <c r="F45" s="2"/>
      <c r="G45" s="2"/>
    </row>
    <row r="46" spans="1:7" s="1" customFormat="1" ht="21" customHeight="1" x14ac:dyDescent="0.25">
      <c r="A46" s="2"/>
      <c r="B46" s="54"/>
      <c r="C46" s="55"/>
      <c r="D46" s="56"/>
      <c r="F46" s="2"/>
      <c r="G46" s="2"/>
    </row>
    <row r="47" spans="1:7" s="1" customFormat="1" ht="21" customHeight="1" x14ac:dyDescent="0.25">
      <c r="A47" s="2"/>
      <c r="B47" s="54"/>
      <c r="C47" s="55"/>
      <c r="D47" s="56"/>
      <c r="F47" s="2"/>
      <c r="G47" s="2"/>
    </row>
    <row r="48" spans="1:7" s="1" customFormat="1" ht="21" customHeight="1" x14ac:dyDescent="0.25">
      <c r="A48" s="2"/>
      <c r="B48" s="54"/>
      <c r="C48" s="55"/>
      <c r="D48" s="56"/>
      <c r="F48" s="2"/>
      <c r="G48" s="2"/>
    </row>
    <row r="49" spans="1:7" s="1" customFormat="1" ht="21" customHeight="1" x14ac:dyDescent="0.25">
      <c r="A49" s="2"/>
      <c r="B49" s="57"/>
      <c r="C49" s="58"/>
      <c r="D49" s="59"/>
      <c r="F49" s="2"/>
      <c r="G49" s="2"/>
    </row>
  </sheetData>
  <mergeCells count="7">
    <mergeCell ref="B8:D8"/>
    <mergeCell ref="B9:D9"/>
    <mergeCell ref="B45:D49"/>
    <mergeCell ref="D41:E41"/>
    <mergeCell ref="A1:F1"/>
    <mergeCell ref="A3:F3"/>
    <mergeCell ref="A5:F5"/>
  </mergeCells>
  <printOptions horizontalCentered="1"/>
  <pageMargins left="0.6692913385826772" right="0.6692913385826772" top="0.6692913385826772" bottom="0.6692913385826772" header="0" footer="0.39370078740157483"/>
  <pageSetup paperSize="9" scale="71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12-Sanitaire Plomberie</vt:lpstr>
      <vt:lpstr>DQE Lot 12-Sanitaire Plomberie</vt:lpstr>
      <vt:lpstr>'BPU Lot 12-Sanitaire Plomberie'!Impression_des_titres</vt:lpstr>
      <vt:lpstr>'DQE Lot 12-Sanitaire Plomberie'!Impression_des_titres</vt:lpstr>
      <vt:lpstr>'BPU Lot 12-Sanitaire Plomberie'!Zone_d_impression</vt:lpstr>
      <vt:lpstr>'DQE Lot 12-Sanitaire Plomberie'!Zone_d_impression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2025-08-18T21:07:24Z</cp:lastPrinted>
  <dcterms:created xsi:type="dcterms:W3CDTF">2025-08-18T20:54:32Z</dcterms:created>
  <dcterms:modified xsi:type="dcterms:W3CDTF">2025-08-19T08:03:42Z</dcterms:modified>
</cp:coreProperties>
</file>